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<sst xmlns="http://schemas.openxmlformats.org/spreadsheetml/2006/main" count="43" uniqueCount="43">
  <si>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</si>
  <si>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NIH170</t>
  </si>
  <si>
    <t xml:space="preserve">Ud</t>
  </si>
  <si>
    <t xml:space="preserve">Impermeabilização de chuveiro executado "in situ" com sumidouro, sistema "JIMTEN-ALIAXIS".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</si>
  <si>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"JIMTEN-ALIAXIS", composta por sumidouro sifonado extensível de PVC, série Camaleón, modelo S-522 "JIMTEN-ALIAXIS", de saída horizontal de 40 mm de diâmetro e 94 mm de altura mínima, com grelha de aço inoxidável modelo Camaleón 120, de 120x120 mm, acabamento acetinado, com lâmina impermeabilizante flexível tipo EVAC pré-montada, de 2,0x1,5 m, e lâmina impermeabilizante flexível tipo EVAC, A-145, de 0,42 mm de espessura e 245 g/m², fornecida em rolos de 2 m de comprimento e 1,5 m de largura, fixada ao suporte com cimento cola melhorado C2 E.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</si>
  <si>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</si>
  <si>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</si>
  <si>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</si>
  <si>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</si>
  <si>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</si>
  <si>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</si>
  <si>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mt15rej010wrC</t>
  </si>
  <si>
    <t xml:space="preserve">Ud</t>
  </si>
  <si>
    <t xml:space="preserve">Sumidouro sifonado extensível de PVC, série Camaleón, modelo S-522 "JIMTEN-ALIAXIS", de saída horizontal de 40 mm de diâmetro e 94 mm de altura mínima, com grelha de aço inoxidável modelo Camaleón 120, de 120x120 mm, acabamento acetinado, com lâmina impermeabilizante flexível tipo EVAC pré-montada, de 2,0x1,5 m, para chuveiro executado "in situ".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</si>
  <si>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</si>
  <si>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</si>
  <si>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</si>
  <si>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mt15rej100a</t>
  </si>
  <si>
    <t xml:space="preserve">m²</t>
  </si>
  <si>
    <t xml:space="preserve">Lâmina impermeabilizante flexível tipo EVAC, A-145 "JIMTEN-ALIAXIS", de 0,42 mm de espessura e 245 g/m², fornecida em rolos de 2 m de comprimento e 1,5 m de largura,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</si>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</sst>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72.59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127.93</v>
      </c>
      <c r="I9" s="13">
        <f ca="1">ROUND(INDIRECT(ADDRESS(ROW()+(0), COLUMN()+(-3), 1))*INDIRECT(ADDRESS(ROW()+(0), COLUMN()+(-1), 1)), 2)</f>
        <v>127.93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17</v>
      </c>
      <c r="G10" s="16"/>
      <c r="H10" s="17">
        <v>0.7</v>
      </c>
      <c r="I10" s="17">
        <f ca="1">ROUND(INDIRECT(ADDRESS(ROW()+(0), COLUMN()+(-3), 1))*INDIRECT(ADDRESS(ROW()+(0), COLUMN()+(-1), 1)), 2)</f>
        <v>11.9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5.25</v>
      </c>
      <c r="G11" s="16"/>
      <c r="H11" s="17">
        <v>40.8</v>
      </c>
      <c r="I11" s="17">
        <f ca="1">ROUND(INDIRECT(ADDRESS(ROW()+(0), COLUMN()+(-3), 1))*INDIRECT(ADDRESS(ROW()+(0), COLUMN()+(-1), 1)), 2)</f>
        <v>214.2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1.523</v>
      </c>
      <c r="G12" s="16"/>
      <c r="H12" s="17">
        <v>24.63</v>
      </c>
      <c r="I12" s="17">
        <f ca="1">ROUND(INDIRECT(ADDRESS(ROW()+(0), COLUMN()+(-3), 1))*INDIRECT(ADDRESS(ROW()+(0), COLUMN()+(-1), 1)), 2)</f>
        <v>37.51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1.523</v>
      </c>
      <c r="G13" s="20"/>
      <c r="H13" s="21">
        <v>24.04</v>
      </c>
      <c r="I13" s="21">
        <f ca="1">ROUND(INDIRECT(ADDRESS(ROW()+(0), COLUMN()+(-3), 1))*INDIRECT(ADDRESS(ROW()+(0), COLUMN()+(-1), 1)), 2)</f>
        <v>36.61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428.15</v>
      </c>
      <c r="I14" s="24">
        <f ca="1">ROUND(INDIRECT(ADDRESS(ROW()+(0), COLUMN()+(-3), 1))*INDIRECT(ADDRESS(ROW()+(0), COLUMN()+(-1), 1))/100, 2)</f>
        <v>8.56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436.71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0" t="s">
        <v>37</v>
      </c>
      <c r="B21" s="30"/>
      <c r="C21" s="30"/>
      <c r="D21" s="30"/>
      <c r="E21" s="31">
        <v>1.10201e+06</v>
      </c>
      <c r="F21" s="31"/>
      <c r="G21" s="31">
        <v>1.10201e+06</v>
      </c>
      <c r="H21" s="31"/>
      <c r="I21" s="31"/>
      <c r="J21" s="31" t="s">
        <v>38</v>
      </c>
    </row>
    <row r="22" spans="1:10" ht="55.50" thickBot="1" customHeight="1">
      <c r="A22" s="32" t="s">
        <v>39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