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<sst xmlns="http://schemas.openxmlformats.org/spreadsheetml/2006/main" count="30" uniqueCount="30">
  <si>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</si>
  <si>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ICS015</t>
  </si>
  <si>
    <t xml:space="preserve">Ud</t>
  </si>
  <si>
    <t xml:space="preserve">Ponto de esvaziamento.</t>
  </si>
  <si>
    <r>
      <rPr>
        <sz val="8.25"/>
        <color rgb="FF000000"/>
        <rFont val="Arial"/>
        <family val="2"/>
      </rPr>
      <t xml:space="preserve">Ponto de esvaziamento de rede de distribuição de água, para sistema de aquecimento, formado por 2 m de tubo de polietileno reticulado (PE-Xa), com barreira de oxigénio (EVOH), de 20 mm de diâmetro exterior e 2 mm de espessura, PN=6 atm, fornecido em rolos, colocado superficialmente e válvula de corte.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</si>
  <si>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</si>
  <si>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</si>
  <si>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</si>
  <si>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</si>
  <si>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</si>
  <si>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</si>
  <si>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mt37tpu413b</t>
  </si>
  <si>
    <t xml:space="preserve">Ud</t>
  </si>
  <si>
    <t xml:space="preserve">Material auxiliar para montagem e fixação das tubagens de polietileno reticulado (PE-Xa) com barreira de oxigénio (EVOH), de 20 mm de diâmetro exterior.</t>
  </si>
  <si>
    <t xml:space="preserve">mt37tpu013pe</t>
  </si>
  <si>
    <t xml:space="preserve">m</t>
  </si>
  <si>
    <t xml:space="preserve">Tubo de polietileno reticulado (PE-Xa), com barreira de oxigénio (EVOH), de 20 mm de diâmetro exterior e 2 mm de espessura, PN=6 atm, fornecido em rolos, segundo NP EN ISO 15875-2, com o preço incrementado em 20% relativamente a acessórios e peças especiais.</t>
  </si>
  <si>
    <t xml:space="preserve">mt37sve010c</t>
  </si>
  <si>
    <t xml:space="preserve">Ud</t>
  </si>
  <si>
    <t xml:space="preserve">Válvula de esfera de latão niquelado para enroscar de 3/4".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</si>
  <si>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</si>
  <si>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</si>
  <si>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</si>
  <si>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</si>
  <si>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</si>
  <si>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</si>
  <si>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</si>
  <si>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</si>
  <si>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2,04€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</si>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</sst>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0.17</v>
      </c>
      <c r="H9" s="13">
        <f ca="1">ROUND(INDIRECT(ADDRESS(ROW()+(0), COLUMN()+(-2), 1))*INDIRECT(ADDRESS(ROW()+(0), COLUMN()+(-1), 1)), 2)</f>
        <v>0.34</v>
      </c>
    </row>
    <row r="10" spans="1:8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</v>
      </c>
      <c r="G10" s="17">
        <v>4.15</v>
      </c>
      <c r="H10" s="17">
        <f ca="1">ROUND(INDIRECT(ADDRESS(ROW()+(0), COLUMN()+(-2), 1))*INDIRECT(ADDRESS(ROW()+(0), COLUMN()+(-1), 1)), 2)</f>
        <v>8.3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7.3</v>
      </c>
      <c r="H11" s="17">
        <f ca="1">ROUND(INDIRECT(ADDRESS(ROW()+(0), COLUMN()+(-2), 1))*INDIRECT(ADDRESS(ROW()+(0), COLUMN()+(-1), 1)), 2)</f>
        <v>7.3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0.184</v>
      </c>
      <c r="G12" s="17">
        <v>25.32</v>
      </c>
      <c r="H12" s="17">
        <f ca="1">ROUND(INDIRECT(ADDRESS(ROW()+(0), COLUMN()+(-2), 1))*INDIRECT(ADDRESS(ROW()+(0), COLUMN()+(-1), 1)), 2)</f>
        <v>4.66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 t="s">
        <v>25</v>
      </c>
      <c r="F13" s="20">
        <v>0.184</v>
      </c>
      <c r="G13" s="21">
        <v>23.99</v>
      </c>
      <c r="H13" s="21">
        <f ca="1">ROUND(INDIRECT(ADDRESS(ROW()+(0), COLUMN()+(-2), 1))*INDIRECT(ADDRESS(ROW()+(0), COLUMN()+(-1), 1)), 2)</f>
        <v>4.41</v>
      </c>
    </row>
    <row r="14" spans="1:8" ht="13.50" thickBot="1" customHeight="1">
      <c r="A14" s="19"/>
      <c r="B14" s="19"/>
      <c r="C14" s="22" t="s">
        <v>26</v>
      </c>
      <c r="D14" s="22"/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25.01</v>
      </c>
      <c r="H14" s="24">
        <f ca="1">ROUND(INDIRECT(ADDRESS(ROW()+(0), COLUMN()+(-2), 1))*INDIRECT(ADDRESS(ROW()+(0), COLUMN()+(-1), 1))/100, 2)</f>
        <v>0.5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25.51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