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<sst xmlns="http://schemas.openxmlformats.org/spreadsheetml/2006/main" count="43" uniqueCount="43">
  <si>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</si>
  <si>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NIH180</t>
  </si>
  <si>
    <t xml:space="preserve">Ud</t>
  </si>
  <si>
    <t xml:space="preserve">Impermeabilização de chuveiro executado "in situ" com calha de drenagem, sistema "JIMTEN-ALIAXIS".</t>
  </si>
  <si>
    <r>
      <rPr>
        <sz val="8.25"/>
        <color rgb="FF000000"/>
        <rFont val="Arial"/>
        <family val="2"/>
      </rPr>
      <t xml:space="preserve">Impermeabilização de paramentos verticais e horizontais de chuveiro executado "in situ" com calha de drenagem, sistema "JIMTEN-ALIAXIS", composta por calha de drenagem de aço inoxidável de 40 mm de largura e 650 mm de comprimento, série Linnum, modelo S-741 "JIMTEN-ALIAXIS", de saída horizontal de PVC de 40 mm de diâmetro, com sifão extraível de 30 mm de altura, filtro de pêlos e embelezador de aço inoxidável acabamento polido, com lâmina impermeabilizante flexível tipo EVAC pré-montada, de 600x600 mm, e lâmina impermeabilizante flexível tipo EVAC, A-145, de 0,42 mm de espessura e 245 g/m², fornecida em rolos de 2 m de comprimento e 1,5 m de largura, fixada ao suporte com cimento cola melhorado C2 E. O preço não inclui a formação de pendentes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</si>
  <si>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</si>
  <si>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</si>
  <si>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</si>
  <si>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</si>
  <si>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</si>
  <si>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</si>
  <si>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mt15rej034aa</t>
  </si>
  <si>
    <t xml:space="preserve">Ud</t>
  </si>
  <si>
    <t xml:space="preserve">Calha de drenagem de aço inoxidável de 40 mm de largura e 650 mm de comprimento, série Linnum, modelo S-741 "JIMTEN-ALIAXIS", de saída horizontal de PVC de 40 mm de diâmetro, com sifão extraível de 30 mm de altura, filtro de pêlos e embelezador de aço inoxidável acabamento polido, com lâmina impermeabilizante flexível tipo EVAC pré-montada, de 600x600 mm, para chuveiro executado "in situ".</t>
  </si>
  <si>
    <t xml:space="preserve">mt09mcr250a</t>
  </si>
  <si>
    <t xml:space="preserve">kg</t>
  </si>
  <si>
    <t xml:space="preserve">Cimento cola melhorado, C2 E, com tempo de colocação ampliado, segundo NP EN 12004, para a fixação de geomembranas, composto por cimentos especiais, inertes seleccionados e resinas sintéticas.</t>
  </si>
  <si>
    <t xml:space="preserve">mt15rej100a</t>
  </si>
  <si>
    <t xml:space="preserve">m²</t>
  </si>
  <si>
    <t xml:space="preserve">Lâmina impermeabilizante flexível tipo EVAC, A-145 "JIMTEN-ALIAXIS", de 0,42 mm de espessura e 245 g/m², fornecida em rolos de 2 m de comprimento e 1,5 m de largura, segundo EN 13956.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</si>
  <si>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</si>
  <si>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</si>
  <si>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</si>
  <si>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</si>
  <si>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</si>
  <si>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</si>
  <si>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</si>
  <si>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</si>
  <si>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9,55€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</si>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</sst>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284.91</v>
      </c>
      <c r="J9" s="13">
        <f ca="1">ROUND(INDIRECT(ADDRESS(ROW()+(0), COLUMN()+(-3), 1))*INDIRECT(ADDRESS(ROW()+(0), COLUMN()+(-1), 1)), 2)</f>
        <v>284.91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11.9</v>
      </c>
      <c r="H10" s="16"/>
      <c r="I10" s="17">
        <v>0.7</v>
      </c>
      <c r="J10" s="17">
        <f ca="1">ROUND(INDIRECT(ADDRESS(ROW()+(0), COLUMN()+(-3), 1))*INDIRECT(ADDRESS(ROW()+(0), COLUMN()+(-1), 1)), 2)</f>
        <v>8.33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5.25</v>
      </c>
      <c r="H11" s="16"/>
      <c r="I11" s="17">
        <v>40.8</v>
      </c>
      <c r="J11" s="17">
        <f ca="1">ROUND(INDIRECT(ADDRESS(ROW()+(0), COLUMN()+(-3), 1))*INDIRECT(ADDRESS(ROW()+(0), COLUMN()+(-1), 1)), 2)</f>
        <v>214.2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1.6</v>
      </c>
      <c r="H12" s="16"/>
      <c r="I12" s="17">
        <v>24.63</v>
      </c>
      <c r="J12" s="17">
        <f ca="1">ROUND(INDIRECT(ADDRESS(ROW()+(0), COLUMN()+(-3), 1))*INDIRECT(ADDRESS(ROW()+(0), COLUMN()+(-1), 1)), 2)</f>
        <v>39.41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1.6</v>
      </c>
      <c r="H13" s="20"/>
      <c r="I13" s="21">
        <v>24.04</v>
      </c>
      <c r="J13" s="21">
        <f ca="1">ROUND(INDIRECT(ADDRESS(ROW()+(0), COLUMN()+(-3), 1))*INDIRECT(ADDRESS(ROW()+(0), COLUMN()+(-1), 1)), 2)</f>
        <v>38.46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585.31</v>
      </c>
      <c r="J14" s="24">
        <f ca="1">ROUND(INDIRECT(ADDRESS(ROW()+(0), COLUMN()+(-3), 1))*INDIRECT(ADDRESS(ROW()+(0), COLUMN()+(-1), 1))/100, 2)</f>
        <v>11.71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597.02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1.10201e+06</v>
      </c>
      <c r="G21" s="31"/>
      <c r="H21" s="31">
        <v>1.10201e+06</v>
      </c>
      <c r="I21" s="31"/>
      <c r="J21" s="31"/>
      <c r="K21" s="31" t="s">
        <v>38</v>
      </c>
    </row>
    <row r="22" spans="1:11" ht="55.5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