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<sst xmlns="http://schemas.openxmlformats.org/spreadsheetml/2006/main" count="43" uniqueCount="43">
  <si>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</si>
  <si>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NIH170</t>
  </si>
  <si>
    <t xml:space="preserve">Ud</t>
  </si>
  <si>
    <t xml:space="preserve">Impermeabilização de chuveiro executado "in situ" com sumidouro, sistema "JIMTEN-ALIAXIS".</t>
  </si>
  <si>
    <r>
      <rPr>
        <sz val="8.25"/>
        <color rgb="FF000000"/>
        <rFont val="Arial"/>
        <family val="2"/>
      </rPr>
      <t xml:space="preserve">Impermeabilização de paramentos verticais e horizontais de chuveiro executado "in situ" com sumidouro, sistema "JIMTEN-ALIAXIS", composta por sumidouro sifonado extensível de PVC, série Camaleón, modelo S-522 "JIMTEN-ALIAXIS", de saída horizontal de 40 mm de diâmetro e 94 mm de altura mínima, com grelha de aço inoxidável modelo Camaleón 120, de 120x120 mm, acabamento acetinado, com lâmina impermeabilizante flexível tipo EVAC pré-montada, de 2,0x1,5 m, e lâmina impermeabilizante flexível tipo EVAC, A-145, de 0,42 mm de espessura e 245 g/m², fornecida em rolos de 2 m de comprimento e 1,5 m de largura, fixada ao suporte com cimento cola melhorado C2 E. O preço não inclui a formação de pendentes nem o revestimento.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</si>
  <si>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</si>
  <si>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</si>
  <si>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</si>
  <si>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</si>
  <si>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</si>
  <si>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</si>
  <si>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mt15rej010wrC</t>
  </si>
  <si>
    <t xml:space="preserve">Ud</t>
  </si>
  <si>
    <t xml:space="preserve">Sumidouro sifonado extensível de PVC, série Camaleón, modelo S-522 "JIMTEN-ALIAXIS", de saída horizontal de 40 mm de diâmetro e 94 mm de altura mínima, com grelha de aço inoxidável modelo Camaleón 120, de 120x120 mm, acabamento acetinado, com lâmina impermeabilizante flexível tipo EVAC pré-montada, de 2,0x1,5 m, para chuveiro executado "in situ".</t>
  </si>
  <si>
    <t xml:space="preserve">mt09mcr250a</t>
  </si>
  <si>
    <t xml:space="preserve">kg</t>
  </si>
  <si>
    <t xml:space="preserve">Cimento cola melhorado, C2 E, com tempo de colocação ampliado, segundo NP EN 12004, para a fixação de geomembranas, composto por cimentos especiais, inertes seleccionados e resinas sintéticas.</t>
  </si>
  <si>
    <t xml:space="preserve">mt15rej100a</t>
  </si>
  <si>
    <t xml:space="preserve">m²</t>
  </si>
  <si>
    <t xml:space="preserve">Lâmina impermeabilizante flexível tipo EVAC, A-145 "JIMTEN-ALIAXIS", de 0,42 mm de espessura e 245 g/m², fornecida em rolos de 2 m de comprimento e 1,5 m de largura, segundo EN 13956.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</si>
  <si>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</si>
  <si>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</si>
  <si>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</si>
  <si>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</si>
  <si>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</si>
  <si>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</si>
  <si>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%</t>
  </si>
  <si>
    <t xml:space="preserve">Custos directos complementares</t>
  </si>
  <si>
    <t xml:space="preserve">Custo de manutenção decenal: 6,89€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</si>
  <si>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</si>
  <si>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</si>
  <si>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</si>
  <si>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</si>
  <si>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</si>
  <si>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</si>
  <si>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</si>
  <si>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</si>
  <si>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t xml:space="preserve">EN  13956:2012</t>
  </si>
  <si>
    <t xml:space="preserve">1/3/4</t>
  </si>
  <si>
    <t xml:space="preserve">Membranas  de  impermeabilização  f lexíveis  — Membranas  de  plástico  e  de  borracha  para impermeabilização  de  coberturas  —  Definições e  características  Membranas  de  impermeabilização  f lexíveis  Membranas  de  plástico  e  de borracha  para  impermeabilização  de  coberturas Definições  e  características  Membranas  de  impermeabilização  f lexíveis  Membranas  de  plástico e  de  borracha  para  impermeabilização  de  coberturas  Definições  e  características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</si>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</sst>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4.08" customWidth="1"/>
    <col min="4" max="4" width="72.59" customWidth="1"/>
    <col min="5" max="5" width="8.16" customWidth="1"/>
    <col min="6" max="6" width="5.61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45.0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1</v>
      </c>
      <c r="G9" s="11"/>
      <c r="H9" s="13">
        <v>127.93</v>
      </c>
      <c r="I9" s="13">
        <f ca="1">ROUND(INDIRECT(ADDRESS(ROW()+(0), COLUMN()+(-3), 1))*INDIRECT(ADDRESS(ROW()+(0), COLUMN()+(-1), 1)), 2)</f>
        <v>127.93</v>
      </c>
      <c r="J9" s="13"/>
    </row>
    <row r="10" spans="1:10" ht="34.5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17</v>
      </c>
      <c r="G10" s="16"/>
      <c r="H10" s="17">
        <v>0.7</v>
      </c>
      <c r="I10" s="17">
        <f ca="1">ROUND(INDIRECT(ADDRESS(ROW()+(0), COLUMN()+(-3), 1))*INDIRECT(ADDRESS(ROW()+(0), COLUMN()+(-1), 1)), 2)</f>
        <v>11.9</v>
      </c>
      <c r="J10" s="17"/>
    </row>
    <row r="11" spans="1:10" ht="24.0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5.25</v>
      </c>
      <c r="G11" s="16"/>
      <c r="H11" s="17">
        <v>40.8</v>
      </c>
      <c r="I11" s="17">
        <f ca="1">ROUND(INDIRECT(ADDRESS(ROW()+(0), COLUMN()+(-3), 1))*INDIRECT(ADDRESS(ROW()+(0), COLUMN()+(-1), 1)), 2)</f>
        <v>214.2</v>
      </c>
      <c r="J11" s="17"/>
    </row>
    <row r="12" spans="1:10" ht="13.5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1.4</v>
      </c>
      <c r="G12" s="16"/>
      <c r="H12" s="17">
        <v>24.63</v>
      </c>
      <c r="I12" s="17">
        <f ca="1">ROUND(INDIRECT(ADDRESS(ROW()+(0), COLUMN()+(-3), 1))*INDIRECT(ADDRESS(ROW()+(0), COLUMN()+(-1), 1)), 2)</f>
        <v>34.48</v>
      </c>
      <c r="J12" s="17"/>
    </row>
    <row r="13" spans="1:10" ht="13.50" thickBot="1" customHeight="1">
      <c r="A13" s="14" t="s">
        <v>23</v>
      </c>
      <c r="B13" s="14"/>
      <c r="C13" s="18" t="s">
        <v>24</v>
      </c>
      <c r="D13" s="19" t="s">
        <v>25</v>
      </c>
      <c r="E13" s="19"/>
      <c r="F13" s="20">
        <v>1.4</v>
      </c>
      <c r="G13" s="20"/>
      <c r="H13" s="21">
        <v>24.04</v>
      </c>
      <c r="I13" s="21">
        <f ca="1">ROUND(INDIRECT(ADDRESS(ROW()+(0), COLUMN()+(-3), 1))*INDIRECT(ADDRESS(ROW()+(0), COLUMN()+(-1), 1)), 2)</f>
        <v>33.66</v>
      </c>
      <c r="J13" s="21"/>
    </row>
    <row r="14" spans="1:10" ht="13.50" thickBot="1" customHeight="1">
      <c r="A14" s="19"/>
      <c r="B14" s="19"/>
      <c r="C14" s="22" t="s">
        <v>26</v>
      </c>
      <c r="D14" s="5" t="s">
        <v>27</v>
      </c>
      <c r="E14" s="5"/>
      <c r="F14" s="23">
        <v>2</v>
      </c>
      <c r="G14" s="23"/>
      <c r="H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422.17</v>
      </c>
      <c r="I14" s="24">
        <f ca="1">ROUND(INDIRECT(ADDRESS(ROW()+(0), COLUMN()+(-3), 1))*INDIRECT(ADDRESS(ROW()+(0), COLUMN()+(-1), 1))/100, 2)</f>
        <v>8.44</v>
      </c>
      <c r="J14" s="24"/>
    </row>
    <row r="15" spans="1:10" ht="13.50" thickBot="1" customHeight="1">
      <c r="A15" s="25" t="s">
        <v>28</v>
      </c>
      <c r="B15" s="25"/>
      <c r="C15" s="26"/>
      <c r="D15" s="26"/>
      <c r="E15" s="26"/>
      <c r="F15" s="27"/>
      <c r="G15" s="27"/>
      <c r="H15" s="25" t="s">
        <v>29</v>
      </c>
      <c r="I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430.61</v>
      </c>
      <c r="J15" s="28"/>
    </row>
    <row r="18" spans="1:10" ht="13.50" thickBot="1" customHeight="1">
      <c r="A18" s="29" t="s">
        <v>30</v>
      </c>
      <c r="B18" s="29"/>
      <c r="C18" s="29"/>
      <c r="D18" s="29"/>
      <c r="E18" s="29" t="s">
        <v>31</v>
      </c>
      <c r="F18" s="29"/>
      <c r="G18" s="29" t="s">
        <v>32</v>
      </c>
      <c r="H18" s="29"/>
      <c r="I18" s="29"/>
      <c r="J18" s="29" t="s">
        <v>33</v>
      </c>
    </row>
    <row r="19" spans="1:10" ht="13.50" thickBot="1" customHeight="1">
      <c r="A19" s="30" t="s">
        <v>34</v>
      </c>
      <c r="B19" s="30"/>
      <c r="C19" s="30"/>
      <c r="D19" s="30"/>
      <c r="E19" s="31">
        <v>142013</v>
      </c>
      <c r="F19" s="31"/>
      <c r="G19" s="31">
        <v>172013</v>
      </c>
      <c r="H19" s="31"/>
      <c r="I19" s="31"/>
      <c r="J19" s="31" t="s">
        <v>35</v>
      </c>
    </row>
    <row r="20" spans="1:10" ht="13.50" thickBot="1" customHeight="1">
      <c r="A20" s="32" t="s">
        <v>36</v>
      </c>
      <c r="B20" s="32"/>
      <c r="C20" s="32"/>
      <c r="D20" s="32"/>
      <c r="E20" s="33"/>
      <c r="F20" s="33"/>
      <c r="G20" s="33"/>
      <c r="H20" s="33"/>
      <c r="I20" s="33"/>
      <c r="J20" s="33"/>
    </row>
    <row r="21" spans="1:10" ht="13.50" thickBot="1" customHeight="1">
      <c r="A21" s="30" t="s">
        <v>37</v>
      </c>
      <c r="B21" s="30"/>
      <c r="C21" s="30"/>
      <c r="D21" s="30"/>
      <c r="E21" s="31">
        <v>1.10201e+06</v>
      </c>
      <c r="F21" s="31"/>
      <c r="G21" s="31">
        <v>1.10201e+06</v>
      </c>
      <c r="H21" s="31"/>
      <c r="I21" s="31"/>
      <c r="J21" s="31" t="s">
        <v>38</v>
      </c>
    </row>
    <row r="22" spans="1:10" ht="55.50" thickBot="1" customHeight="1">
      <c r="A22" s="32" t="s">
        <v>39</v>
      </c>
      <c r="B22" s="32"/>
      <c r="C22" s="32"/>
      <c r="D22" s="32"/>
      <c r="E22" s="33"/>
      <c r="F22" s="33"/>
      <c r="G22" s="33"/>
      <c r="H22" s="33"/>
      <c r="I22" s="33"/>
      <c r="J22" s="33"/>
    </row>
    <row r="25" spans="1:1" ht="33.75" thickBot="1" customHeight="1">
      <c r="A25" s="1" t="s">
        <v>40</v>
      </c>
      <c r="B25" s="1"/>
      <c r="C25" s="1"/>
      <c r="D25" s="1"/>
      <c r="E25" s="1"/>
      <c r="F25" s="1"/>
      <c r="G25" s="1"/>
      <c r="H25" s="1"/>
      <c r="I25" s="1"/>
      <c r="J25" s="1"/>
    </row>
    <row r="26" spans="1:1" ht="33.75" thickBot="1" customHeight="1">
      <c r="A26" s="1" t="s">
        <v>41</v>
      </c>
      <c r="B26" s="1"/>
      <c r="C26" s="1"/>
      <c r="D26" s="1"/>
      <c r="E26" s="1"/>
      <c r="F26" s="1"/>
      <c r="G26" s="1"/>
      <c r="H26" s="1"/>
      <c r="I26" s="1"/>
      <c r="J26" s="1"/>
    </row>
    <row r="27" spans="1:1" ht="33.75" thickBot="1" customHeight="1">
      <c r="A27" s="1" t="s">
        <v>42</v>
      </c>
      <c r="B27" s="1"/>
      <c r="C27" s="1"/>
      <c r="D27" s="1"/>
      <c r="E27" s="1"/>
      <c r="F27" s="1"/>
      <c r="G27" s="1"/>
      <c r="H27" s="1"/>
      <c r="I27" s="1"/>
      <c r="J27" s="1"/>
    </row>
  </sheetData>
  <mergeCells count="50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E15"/>
    <mergeCell ref="F15:G15"/>
    <mergeCell ref="I15:J15"/>
    <mergeCell ref="A18:D18"/>
    <mergeCell ref="E18:F18"/>
    <mergeCell ref="G18:I18"/>
    <mergeCell ref="A19:D19"/>
    <mergeCell ref="E19:F20"/>
    <mergeCell ref="G19:I20"/>
    <mergeCell ref="J19:J20"/>
    <mergeCell ref="A20:D20"/>
    <mergeCell ref="A21:D21"/>
    <mergeCell ref="E21:F22"/>
    <mergeCell ref="G21:I22"/>
    <mergeCell ref="J21:J22"/>
    <mergeCell ref="A22:D22"/>
    <mergeCell ref="A25:J25"/>
    <mergeCell ref="A26:J26"/>
    <mergeCell ref="A27:J27"/>
  </mergeCells>
  <pageMargins left="0.147638" right="0.147638" top="0.206693" bottom="0.206693" header="0.0" footer="0.0"/>
  <pageSetup paperSize="9" orientation="portrait"/>
  <rowBreaks count="0" manualBreakCount="0">
    </rowBreaks>
</worksheet>
</file>