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<sst xmlns="http://schemas.openxmlformats.org/spreadsheetml/2006/main" count="37" uniqueCount="37">
  <si>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</si>
  <si>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NIH020</t>
  </si>
  <si>
    <t xml:space="preserve">m²</t>
  </si>
  <si>
    <t xml:space="preserve">Impermeabilização sob revestimento em locais húmidos, com lâminas de PVC.</t>
  </si>
  <si>
    <r>
      <rPr>
        <sz val="8.25"/>
        <color rgb="FF000000"/>
        <rFont val="Arial"/>
        <family val="2"/>
      </rPr>
      <t xml:space="preserve">Impermeabilização sob revestimento cerâmico ou de pedra, em paramentos verticais e horizontais de locais húmidos, com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sobre formação de pendentes, lâmina impermeabilizante flexível de PVC, A-136 "JIMTEN-ALIAXIS", de 1,5x1,5 m e protegida com camada separadora de 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</si>
  <si>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</si>
  <si>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</si>
  <si>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</si>
  <si>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</si>
  <si>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</si>
  <si>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</si>
  <si>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</si>
  <si>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</si>
  <si>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</si>
  <si>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mt15rej200a</t>
  </si>
  <si>
    <t xml:space="preserve">Ud</t>
  </si>
  <si>
    <t xml:space="preserve">Lâmina impermeabilizante flexível de PVC, A-136 "JIMTEN-ALIAXIS", de 1,5x1,5 m.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</si>
  <si>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</si>
  <si>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</si>
  <si>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</si>
  <si>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</si>
  <si>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</si>
  <si>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</si>
  <si>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</si>
  <si>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</si>
  <si>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0,91€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</si>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</sst>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1.51</v>
      </c>
      <c r="I9" s="13">
        <f ca="1">ROUND(INDIRECT(ADDRESS(ROW()+(0), COLUMN()+(-3), 1))*INDIRECT(ADDRESS(ROW()+(0), COLUMN()+(-1), 1)), 2)</f>
        <v>3.17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0.47</v>
      </c>
      <c r="G10" s="16"/>
      <c r="H10" s="17">
        <v>80.37</v>
      </c>
      <c r="I10" s="17">
        <f ca="1">ROUND(INDIRECT(ADDRESS(ROW()+(0), COLUMN()+(-3), 1))*INDIRECT(ADDRESS(ROW()+(0), COLUMN()+(-1), 1)), 2)</f>
        <v>37.77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24.63</v>
      </c>
      <c r="I11" s="17">
        <f ca="1">ROUND(INDIRECT(ADDRESS(ROW()+(0), COLUMN()+(-3), 1))*INDIRECT(ADDRESS(ROW()+(0), COLUMN()+(-1), 1)), 2)</f>
        <v>7.39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0.3</v>
      </c>
      <c r="G12" s="20"/>
      <c r="H12" s="21">
        <v>24.04</v>
      </c>
      <c r="I12" s="21">
        <f ca="1">ROUND(INDIRECT(ADDRESS(ROW()+(0), COLUMN()+(-3), 1))*INDIRECT(ADDRESS(ROW()+(0), COLUMN()+(-1), 1)), 2)</f>
        <v>7.21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55.54</v>
      </c>
      <c r="I13" s="24">
        <f ca="1">ROUND(INDIRECT(ADDRESS(ROW()+(0), COLUMN()+(-3), 1))*INDIRECT(ADDRESS(ROW()+(0), COLUMN()+(-1), 1))/100, 2)</f>
        <v>1.11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56.65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1.03202e+06</v>
      </c>
      <c r="F18" s="31"/>
      <c r="G18" s="31">
        <v>1.03202e+06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