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<sst xmlns="http://schemas.openxmlformats.org/spreadsheetml/2006/main" count="49" uniqueCount="49">
  <si>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</si>
  <si>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</si>
  <si>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</si>
  <si>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</si>
  <si>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tipo EVAC, A-145 "JIMTEN-ALIAXIS", de 0,42 mm de espessura e 245 g/m², fornecida em rolos de 2 m de comprimento e 1,5 m de largura, fixada ao suporte com cimento cola melhorado, C2 E, com tempo de colocação ampliado. Inclusive complementos de reforço em tratamento de pontos singulares com argamassa cimentícia impermeabilizante flexível bicomponente, de cor cinzento.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</si>
  <si>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</si>
  <si>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</si>
  <si>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</si>
  <si>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</si>
  <si>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</si>
  <si>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</si>
  <si>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</si>
  <si>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</si>
  <si>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</si>
  <si>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mt15rej100a</t>
  </si>
  <si>
    <t xml:space="preserve">m²</t>
  </si>
  <si>
    <t xml:space="preserve">Lâmina impermeabilizante flexível tipo EVAC, A-145 "JIMTEN-ALIAXIS", de 0,42 mm de espessura e 245 g/m², fornecida em rolos de 2 m de comprimento e 1,5 m de largura, segundo EN 13956.</t>
  </si>
  <si>
    <t xml:space="preserve">mt09bmr220a</t>
  </si>
  <si>
    <t xml:space="preserve">kg</t>
  </si>
  <si>
    <t xml:space="preserve">Argamassa cimentícia impermeabilizante flexível bicomponente, de cor cinzento, com resistência aos sulfatos, ao gelo e à intempérie e apta para estar em contacto com agua potável, segundo NP EN 1504-2, Euroclasse F de reacção ao fogo, segundo NP EN 13501-1, para aplicar em interiores e exteriores.</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</si>
  <si>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</si>
  <si>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</si>
  <si>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</si>
  <si>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</si>
  <si>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</si>
  <si>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</si>
  <si>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</si>
  <si>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</si>
  <si>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</si>
  <si>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</si>
  <si>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</si>
  <si>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0,84€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</si>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</sst>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73.7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0.7</v>
      </c>
      <c r="J9" s="13">
        <f ca="1">ROUND(INDIRECT(ADDRESS(ROW()+(0), COLUMN()+(-3), 1))*INDIRECT(ADDRESS(ROW()+(0), COLUMN()+(-1), 1)), 2)</f>
        <v>1.4</v>
      </c>
      <c r="K9" s="13"/>
    </row>
    <row r="10" spans="1:11" ht="24.00" thickBot="1" customHeight="1">
      <c r="A10" s="14" t="s">
        <v>14</v>
      </c>
      <c r="B10" s="14"/>
      <c r="C10" s="15" t="s">
        <v>15</v>
      </c>
      <c r="D10" s="15"/>
      <c r="E10" s="14" t="s">
        <v>16</v>
      </c>
      <c r="F10" s="14"/>
      <c r="G10" s="16">
        <v>1.05</v>
      </c>
      <c r="H10" s="16"/>
      <c r="I10" s="17">
        <v>40.8</v>
      </c>
      <c r="J10" s="17">
        <f ca="1">ROUND(INDIRECT(ADDRESS(ROW()+(0), COLUMN()+(-3), 1))*INDIRECT(ADDRESS(ROW()+(0), COLUMN()+(-1), 1)), 2)</f>
        <v>42.84</v>
      </c>
      <c r="K10" s="17"/>
    </row>
    <row r="11" spans="1:11" ht="45.00" thickBot="1" customHeight="1">
      <c r="A11" s="14" t="s">
        <v>17</v>
      </c>
      <c r="B11" s="14"/>
      <c r="C11" s="15" t="s">
        <v>18</v>
      </c>
      <c r="D11" s="15"/>
      <c r="E11" s="14" t="s">
        <v>19</v>
      </c>
      <c r="F11" s="14"/>
      <c r="G11" s="16">
        <v>0.75</v>
      </c>
      <c r="H11" s="16"/>
      <c r="I11" s="17">
        <v>0.81</v>
      </c>
      <c r="J11" s="17">
        <f ca="1">ROUND(INDIRECT(ADDRESS(ROW()+(0), COLUMN()+(-3), 1))*INDIRECT(ADDRESS(ROW()+(0), COLUMN()+(-1), 1)), 2)</f>
        <v>0.61</v>
      </c>
      <c r="K11" s="17"/>
    </row>
    <row r="12" spans="1:11" ht="13.50" thickBot="1" customHeight="1">
      <c r="A12" s="14" t="s">
        <v>20</v>
      </c>
      <c r="B12" s="14"/>
      <c r="C12" s="15" t="s">
        <v>21</v>
      </c>
      <c r="D12" s="15"/>
      <c r="E12" s="14" t="s">
        <v>22</v>
      </c>
      <c r="F12" s="14"/>
      <c r="G12" s="16">
        <v>0.1</v>
      </c>
      <c r="H12" s="16"/>
      <c r="I12" s="17">
        <v>7.39</v>
      </c>
      <c r="J12" s="17">
        <f ca="1">ROUND(INDIRECT(ADDRESS(ROW()+(0), COLUMN()+(-3), 1))*INDIRECT(ADDRESS(ROW()+(0), COLUMN()+(-1), 1)), 2)</f>
        <v>0.74</v>
      </c>
      <c r="K12" s="17"/>
    </row>
    <row r="13" spans="1:11" ht="13.50" thickBot="1" customHeight="1">
      <c r="A13" s="14" t="s">
        <v>23</v>
      </c>
      <c r="B13" s="14"/>
      <c r="C13" s="15" t="s">
        <v>24</v>
      </c>
      <c r="D13" s="15"/>
      <c r="E13" s="14" t="s">
        <v>25</v>
      </c>
      <c r="F13" s="14"/>
      <c r="G13" s="16">
        <v>0.12</v>
      </c>
      <c r="H13" s="16"/>
      <c r="I13" s="17">
        <v>24.63</v>
      </c>
      <c r="J13" s="17">
        <f ca="1">ROUND(INDIRECT(ADDRESS(ROW()+(0), COLUMN()+(-3), 1))*INDIRECT(ADDRESS(ROW()+(0), COLUMN()+(-1), 1)), 2)</f>
        <v>2.96</v>
      </c>
      <c r="K13" s="17"/>
    </row>
    <row r="14" spans="1:11" ht="13.50" thickBot="1" customHeight="1">
      <c r="A14" s="14" t="s">
        <v>26</v>
      </c>
      <c r="B14" s="14"/>
      <c r="C14" s="18" t="s">
        <v>27</v>
      </c>
      <c r="D14" s="18"/>
      <c r="E14" s="19" t="s">
        <v>28</v>
      </c>
      <c r="F14" s="19"/>
      <c r="G14" s="20">
        <v>0.12</v>
      </c>
      <c r="H14" s="20"/>
      <c r="I14" s="21">
        <v>24.04</v>
      </c>
      <c r="J14" s="21">
        <f ca="1">ROUND(INDIRECT(ADDRESS(ROW()+(0), COLUMN()+(-3), 1))*INDIRECT(ADDRESS(ROW()+(0), COLUMN()+(-1), 1)), 2)</f>
        <v>2.88</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51.43</v>
      </c>
      <c r="J15" s="24">
        <f ca="1">ROUND(INDIRECT(ADDRESS(ROW()+(0), COLUMN()+(-3), 1))*INDIRECT(ADDRESS(ROW()+(0), COLUMN()+(-1), 1))/100, 2)</f>
        <v>1.03</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52.46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1.10201e+06</v>
      </c>
      <c r="G22" s="31"/>
      <c r="H22" s="31">
        <v>1.10201e+06</v>
      </c>
      <c r="I22" s="31"/>
      <c r="J22" s="31"/>
      <c r="K22" s="31" t="s">
        <v>41</v>
      </c>
    </row>
    <row r="23" spans="1:11" ht="55.50" thickBot="1" customHeight="1">
      <c r="A23" s="32" t="s">
        <v>42</v>
      </c>
      <c r="B23" s="32"/>
      <c r="C23" s="32"/>
      <c r="D23" s="32"/>
      <c r="E23" s="32"/>
      <c r="F23" s="33"/>
      <c r="G23" s="33"/>
      <c r="H23" s="33"/>
      <c r="I23" s="33"/>
      <c r="J23" s="33"/>
      <c r="K23" s="33"/>
    </row>
    <row r="24" spans="1:11" ht="13.50" thickBot="1" customHeight="1">
      <c r="A24" s="30" t="s">
        <v>43</v>
      </c>
      <c r="B24" s="30"/>
      <c r="C24" s="30"/>
      <c r="D24" s="30"/>
      <c r="E24" s="30"/>
      <c r="F24" s="31">
        <v>192005</v>
      </c>
      <c r="G24" s="31"/>
      <c r="H24" s="31">
        <v>112009</v>
      </c>
      <c r="I24" s="31"/>
      <c r="J24" s="31"/>
      <c r="K24" s="31" t="s">
        <v>44</v>
      </c>
    </row>
    <row r="25" spans="1:11" ht="34.50" thickBot="1" customHeight="1">
      <c r="A25" s="32" t="s">
        <v>45</v>
      </c>
      <c r="B25" s="32"/>
      <c r="C25" s="32"/>
      <c r="D25" s="32"/>
      <c r="E25" s="32"/>
      <c r="F25" s="33"/>
      <c r="G25" s="33"/>
      <c r="H25" s="33"/>
      <c r="I25" s="33"/>
      <c r="J25" s="33"/>
      <c r="K25" s="33"/>
    </row>
    <row r="28" spans="1:1" ht="33.75" thickBot="1" customHeight="1">
      <c r="A28" s="1" t="s">
        <v>46</v>
      </c>
      <c r="B28" s="1"/>
      <c r="C28" s="1"/>
      <c r="D28" s="1"/>
      <c r="E28" s="1"/>
      <c r="F28" s="1"/>
      <c r="G28" s="1"/>
      <c r="H28" s="1"/>
      <c r="I28" s="1"/>
      <c r="J28" s="1"/>
      <c r="K28" s="1"/>
    </row>
    <row r="29" spans="1:1" ht="33.75" thickBot="1" customHeight="1">
      <c r="A29" s="1" t="s">
        <v>47</v>
      </c>
      <c r="B29" s="1"/>
      <c r="C29" s="1"/>
      <c r="D29" s="1"/>
      <c r="E29" s="1"/>
      <c r="F29" s="1"/>
      <c r="G29" s="1"/>
      <c r="H29" s="1"/>
      <c r="I29" s="1"/>
      <c r="J29" s="1"/>
      <c r="K29" s="1"/>
    </row>
    <row r="30" spans="1:1" ht="33.75" thickBot="1" customHeight="1">
      <c r="A30" s="1" t="s">
        <v>48</v>
      </c>
      <c r="B30" s="1"/>
      <c r="C30" s="1"/>
      <c r="D30" s="1"/>
      <c r="E30" s="1"/>
      <c r="F30" s="1"/>
      <c r="G30" s="1"/>
      <c r="H30" s="1"/>
      <c r="I30" s="1"/>
      <c r="J30" s="1"/>
      <c r="K30"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